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f353ae64bbd9f1c/Documents/Fireballs/"/>
    </mc:Choice>
  </mc:AlternateContent>
  <xr:revisionPtr revIDLastSave="32" documentId="8_{654E338C-C87A-43FB-82CA-7F8E5F98B8DE}" xr6:coauthVersionLast="47" xr6:coauthVersionMax="47" xr10:uidLastSave="{EEB4B08D-F366-43F6-98D1-0869A089D184}"/>
  <bookViews>
    <workbookView xWindow="-120" yWindow="-120" windowWidth="29040" windowHeight="15720" xr2:uid="{C6B71EDB-F5F0-4F0A-A5D0-CC0F199B9A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4" i="1"/>
  <c r="L5" i="1"/>
  <c r="L6" i="1"/>
  <c r="L7" i="1"/>
  <c r="O7" i="1" s="1"/>
  <c r="L8" i="1"/>
  <c r="O8" i="1" s="1"/>
  <c r="L9" i="1"/>
  <c r="L10" i="1"/>
  <c r="O10" i="1" s="1"/>
  <c r="L11" i="1"/>
  <c r="L12" i="1"/>
  <c r="L13" i="1"/>
  <c r="O13" i="1" s="1"/>
  <c r="L14" i="1"/>
  <c r="O14" i="1" s="1"/>
  <c r="L15" i="1"/>
  <c r="L16" i="1"/>
  <c r="O16" i="1" s="1"/>
  <c r="L4" i="1"/>
  <c r="O4" i="1" l="1"/>
  <c r="P4" i="1" s="1" a="1"/>
  <c r="P4" i="1" s="1"/>
  <c r="O11" i="1"/>
  <c r="O5" i="1"/>
  <c r="O12" i="1"/>
  <c r="O6" i="1"/>
  <c r="O15" i="1"/>
  <c r="O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<sst xmlns="http://schemas.openxmlformats.org/spreadsheetml/2006/main" count="53" uniqueCount="42">
  <si>
    <t>Boat</t>
  </si>
  <si>
    <t>Helm</t>
  </si>
  <si>
    <t>Crew</t>
  </si>
  <si>
    <t>R1</t>
  </si>
  <si>
    <t>R2</t>
  </si>
  <si>
    <t>R3</t>
  </si>
  <si>
    <t>R4</t>
  </si>
  <si>
    <t>R5</t>
  </si>
  <si>
    <t>Subtotal</t>
  </si>
  <si>
    <t>Total</t>
  </si>
  <si>
    <t>V Max</t>
  </si>
  <si>
    <t>Rank</t>
  </si>
  <si>
    <t>Barry McCartin</t>
  </si>
  <si>
    <t>Alan Blay</t>
  </si>
  <si>
    <t>Adrian Lee</t>
  </si>
  <si>
    <t>Danial Thompson</t>
  </si>
  <si>
    <t>Niall McfGrotty</t>
  </si>
  <si>
    <t>Ed Butler</t>
  </si>
  <si>
    <t>Cora McNaughton</t>
  </si>
  <si>
    <t>Conor Twohig</t>
  </si>
  <si>
    <t>Louise McKenna</t>
  </si>
  <si>
    <t>Frances Corkery</t>
  </si>
  <si>
    <t>Owen Sinnott</t>
  </si>
  <si>
    <t>Jon Evans</t>
  </si>
  <si>
    <t>Finbar Bradley</t>
  </si>
  <si>
    <t>Hugh McNally</t>
  </si>
  <si>
    <t>Ossian Geraghty</t>
  </si>
  <si>
    <t>TBC</t>
  </si>
  <si>
    <t>Neil Cramer</t>
  </si>
  <si>
    <t>Iso Inan</t>
  </si>
  <si>
    <t>Michael Keegan</t>
  </si>
  <si>
    <t>Matthew Cotter</t>
  </si>
  <si>
    <t>Hermine Okeeffe</t>
  </si>
  <si>
    <t>Ed Hynes</t>
  </si>
  <si>
    <t>Aidan Caulfield</t>
  </si>
  <si>
    <t>Sean Oherlihy</t>
  </si>
  <si>
    <t>Grattan Donnelly</t>
  </si>
  <si>
    <t>Fleet</t>
  </si>
  <si>
    <t>Gold</t>
  </si>
  <si>
    <t>Sam Street</t>
  </si>
  <si>
    <t>Silver</t>
  </si>
  <si>
    <t>True 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</si>
</sst>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0C141-E147-4450-976F-F80F01076DEC}">
  <dimension ref="C3:Q16"/>
  <sheetViews>
    <sheetView tabSelected="1" workbookViewId="0">
      <selection activeCell="U15" sqref="U15"/>
    </sheetView>
  </sheetViews>
  <sheetFormatPr defaultRowHeight="15" x14ac:dyDescent="0.25"/>
  <cols>
    <col min="3" max="3" width="6" bestFit="1" customWidth="1"/>
    <col min="4" max="4" width="6" customWidth="1"/>
    <col min="5" max="5" width="17" bestFit="1" customWidth="1"/>
    <col min="6" max="6" width="15.85546875" bestFit="1" customWidth="1"/>
    <col min="14" max="14" width="2.140625" customWidth="1"/>
  </cols>
  <sheetData>
    <row r="3" spans="3:17" x14ac:dyDescent="0.25">
      <c r="C3" s="1" t="s">
        <v>0</v>
      </c>
      <c r="D3" s="1" t="s">
        <v>37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8</v>
      </c>
      <c r="M3" s="1" t="s">
        <v>10</v>
      </c>
      <c r="N3" s="1"/>
      <c r="O3" s="1" t="s">
        <v>9</v>
      </c>
      <c r="P3" s="1" t="s">
        <v>11</v>
      </c>
      <c r="Q3" s="1" t="s">
        <v>41</v>
      </c>
    </row>
    <row r="4" spans="3:17" x14ac:dyDescent="0.25">
      <c r="C4">
        <v>14996</v>
      </c>
      <c r="D4" t="s">
        <v>38</v>
      </c>
      <c r="E4" t="s">
        <v>12</v>
      </c>
      <c r="F4" t="s">
        <v>24</v>
      </c>
      <c r="G4">
        <v>1</v>
      </c>
      <c r="H4">
        <v>2</v>
      </c>
      <c r="I4">
        <v>12</v>
      </c>
      <c r="J4">
        <v>2</v>
      </c>
      <c r="K4">
        <v>1</v>
      </c>
      <c r="L4">
        <f>SUM(G4:K4)</f>
        <v>18</v>
      </c>
      <c r="M4">
        <f>MAX(G4:K4,G4:K4)</f>
        <v>12</v>
      </c>
      <c r="O4">
        <f>L4-M4</f>
        <v>6</v>
      </c>
      <c r="P4" cm="1">
        <f t="array" ref="P4:P16">RANK(O4:O16,O4:O16,1)</f>
        <v>1</v>
      </c>
      <c r="Q4">
        <v>1</v>
      </c>
    </row>
    <row r="5" spans="3:17" x14ac:dyDescent="0.25">
      <c r="C5">
        <v>14641</v>
      </c>
      <c r="D5" t="s">
        <v>38</v>
      </c>
      <c r="E5" t="s">
        <v>13</v>
      </c>
      <c r="F5" t="s">
        <v>25</v>
      </c>
      <c r="G5">
        <v>4</v>
      </c>
      <c r="H5">
        <v>5</v>
      </c>
      <c r="I5">
        <v>2</v>
      </c>
      <c r="J5">
        <v>1</v>
      </c>
      <c r="K5">
        <v>8</v>
      </c>
      <c r="L5">
        <f t="shared" ref="L5:L16" si="0">SUM(G5:K5)</f>
        <v>20</v>
      </c>
      <c r="M5">
        <f t="shared" ref="M5:M16" si="1">MAX(G5:K5,G5:K5)</f>
        <v>8</v>
      </c>
      <c r="O5">
        <f t="shared" ref="O5:O16" si="2">L5-M5</f>
        <v>12</v>
      </c>
      <c r="P5">
        <v>2</v>
      </c>
      <c r="Q5">
        <v>2</v>
      </c>
    </row>
    <row r="6" spans="3:17" x14ac:dyDescent="0.25">
      <c r="C6">
        <v>15017</v>
      </c>
      <c r="D6" t="s">
        <v>38</v>
      </c>
      <c r="E6" t="s">
        <v>14</v>
      </c>
      <c r="F6" t="s">
        <v>26</v>
      </c>
      <c r="G6">
        <v>8</v>
      </c>
      <c r="H6">
        <v>3</v>
      </c>
      <c r="I6">
        <v>5</v>
      </c>
      <c r="J6">
        <v>3</v>
      </c>
      <c r="K6">
        <v>2</v>
      </c>
      <c r="L6">
        <f t="shared" si="0"/>
        <v>21</v>
      </c>
      <c r="M6">
        <f t="shared" si="1"/>
        <v>8</v>
      </c>
      <c r="O6">
        <f t="shared" si="2"/>
        <v>13</v>
      </c>
      <c r="P6">
        <v>3</v>
      </c>
      <c r="Q6">
        <v>3</v>
      </c>
    </row>
    <row r="7" spans="3:17" x14ac:dyDescent="0.25">
      <c r="C7">
        <v>15114</v>
      </c>
      <c r="D7" t="s">
        <v>38</v>
      </c>
      <c r="E7" t="s">
        <v>15</v>
      </c>
      <c r="F7" t="s">
        <v>27</v>
      </c>
      <c r="G7">
        <v>3</v>
      </c>
      <c r="H7">
        <v>8</v>
      </c>
      <c r="I7">
        <v>1</v>
      </c>
      <c r="J7">
        <v>5</v>
      </c>
      <c r="K7">
        <v>4</v>
      </c>
      <c r="L7">
        <f t="shared" si="0"/>
        <v>21</v>
      </c>
      <c r="M7">
        <f t="shared" si="1"/>
        <v>8</v>
      </c>
      <c r="O7">
        <f t="shared" si="2"/>
        <v>13</v>
      </c>
      <c r="P7">
        <v>3</v>
      </c>
      <c r="Q7">
        <v>4</v>
      </c>
    </row>
    <row r="8" spans="3:17" x14ac:dyDescent="0.25">
      <c r="C8">
        <v>14938</v>
      </c>
      <c r="D8" t="s">
        <v>38</v>
      </c>
      <c r="E8" t="s">
        <v>16</v>
      </c>
      <c r="F8" t="s">
        <v>28</v>
      </c>
      <c r="G8">
        <v>5</v>
      </c>
      <c r="H8">
        <v>4</v>
      </c>
      <c r="I8">
        <v>3</v>
      </c>
      <c r="J8">
        <v>8</v>
      </c>
      <c r="K8">
        <v>3</v>
      </c>
      <c r="L8">
        <f t="shared" si="0"/>
        <v>23</v>
      </c>
      <c r="M8">
        <f t="shared" si="1"/>
        <v>8</v>
      </c>
      <c r="O8">
        <f t="shared" si="2"/>
        <v>15</v>
      </c>
      <c r="P8">
        <v>6</v>
      </c>
      <c r="Q8">
        <v>6</v>
      </c>
    </row>
    <row r="9" spans="3:17" x14ac:dyDescent="0.25">
      <c r="C9">
        <v>14969</v>
      </c>
      <c r="D9" t="s">
        <v>38</v>
      </c>
      <c r="E9" t="s">
        <v>17</v>
      </c>
      <c r="F9" t="s">
        <v>29</v>
      </c>
      <c r="G9">
        <v>2</v>
      </c>
      <c r="H9">
        <v>1</v>
      </c>
      <c r="I9">
        <v>4</v>
      </c>
      <c r="J9">
        <v>9</v>
      </c>
      <c r="K9">
        <v>7</v>
      </c>
      <c r="L9">
        <f t="shared" si="0"/>
        <v>23</v>
      </c>
      <c r="M9">
        <f t="shared" si="1"/>
        <v>9</v>
      </c>
      <c r="O9">
        <f t="shared" si="2"/>
        <v>14</v>
      </c>
      <c r="P9">
        <v>5</v>
      </c>
      <c r="Q9">
        <v>5</v>
      </c>
    </row>
    <row r="10" spans="3:17" x14ac:dyDescent="0.25">
      <c r="C10">
        <v>14676</v>
      </c>
      <c r="D10" t="s">
        <v>40</v>
      </c>
      <c r="E10" t="s">
        <v>18</v>
      </c>
      <c r="F10" t="s">
        <v>30</v>
      </c>
      <c r="G10">
        <v>7</v>
      </c>
      <c r="H10">
        <v>6</v>
      </c>
      <c r="I10">
        <v>6</v>
      </c>
      <c r="J10">
        <v>4</v>
      </c>
      <c r="K10">
        <v>9</v>
      </c>
      <c r="L10">
        <f t="shared" si="0"/>
        <v>32</v>
      </c>
      <c r="M10">
        <f t="shared" si="1"/>
        <v>9</v>
      </c>
      <c r="O10">
        <f t="shared" si="2"/>
        <v>23</v>
      </c>
      <c r="P10">
        <v>7</v>
      </c>
      <c r="Q10">
        <v>7</v>
      </c>
    </row>
    <row r="11" spans="3:17" x14ac:dyDescent="0.25">
      <c r="C11">
        <v>14904</v>
      </c>
      <c r="D11" t="s">
        <v>38</v>
      </c>
      <c r="E11" t="s">
        <v>19</v>
      </c>
      <c r="F11" t="s">
        <v>31</v>
      </c>
      <c r="G11">
        <v>6</v>
      </c>
      <c r="H11">
        <v>9</v>
      </c>
      <c r="I11">
        <v>7</v>
      </c>
      <c r="J11">
        <v>10</v>
      </c>
      <c r="K11">
        <v>5</v>
      </c>
      <c r="L11">
        <f t="shared" si="0"/>
        <v>37</v>
      </c>
      <c r="M11">
        <f t="shared" si="1"/>
        <v>10</v>
      </c>
      <c r="O11">
        <f t="shared" si="2"/>
        <v>27</v>
      </c>
      <c r="P11">
        <v>8</v>
      </c>
      <c r="Q11">
        <v>8</v>
      </c>
    </row>
    <row r="12" spans="3:17" x14ac:dyDescent="0.25">
      <c r="C12">
        <v>15016</v>
      </c>
      <c r="D12" t="s">
        <v>38</v>
      </c>
      <c r="E12" t="s">
        <v>20</v>
      </c>
      <c r="F12" t="s">
        <v>32</v>
      </c>
      <c r="G12">
        <v>10</v>
      </c>
      <c r="H12">
        <v>12</v>
      </c>
      <c r="I12">
        <v>12</v>
      </c>
      <c r="J12">
        <v>6</v>
      </c>
      <c r="K12">
        <v>6</v>
      </c>
      <c r="L12">
        <f t="shared" si="0"/>
        <v>46</v>
      </c>
      <c r="M12">
        <f t="shared" si="1"/>
        <v>12</v>
      </c>
      <c r="O12">
        <f t="shared" si="2"/>
        <v>34</v>
      </c>
      <c r="P12">
        <v>9</v>
      </c>
      <c r="Q12">
        <v>9</v>
      </c>
    </row>
    <row r="13" spans="3:17" x14ac:dyDescent="0.25">
      <c r="C13">
        <v>14340</v>
      </c>
      <c r="D13" t="s">
        <v>40</v>
      </c>
      <c r="E13" t="s">
        <v>39</v>
      </c>
      <c r="F13" t="s">
        <v>33</v>
      </c>
      <c r="G13">
        <v>12</v>
      </c>
      <c r="H13">
        <v>7</v>
      </c>
      <c r="I13">
        <v>11</v>
      </c>
      <c r="J13">
        <v>7</v>
      </c>
      <c r="K13">
        <v>12</v>
      </c>
      <c r="L13">
        <f t="shared" si="0"/>
        <v>49</v>
      </c>
      <c r="M13">
        <f t="shared" si="1"/>
        <v>12</v>
      </c>
      <c r="O13">
        <f t="shared" si="2"/>
        <v>37</v>
      </c>
      <c r="P13">
        <v>10</v>
      </c>
      <c r="Q13">
        <v>10</v>
      </c>
    </row>
    <row r="14" spans="3:17" x14ac:dyDescent="0.25">
      <c r="C14">
        <v>14567</v>
      </c>
      <c r="D14" t="s">
        <v>38</v>
      </c>
      <c r="E14" t="s">
        <v>23</v>
      </c>
      <c r="F14" t="s">
        <v>34</v>
      </c>
      <c r="G14">
        <v>9</v>
      </c>
      <c r="H14">
        <v>10</v>
      </c>
      <c r="I14">
        <v>9</v>
      </c>
      <c r="J14">
        <v>12</v>
      </c>
      <c r="K14">
        <v>11</v>
      </c>
      <c r="L14">
        <f t="shared" si="0"/>
        <v>51</v>
      </c>
      <c r="M14">
        <f t="shared" si="1"/>
        <v>12</v>
      </c>
      <c r="O14">
        <f t="shared" si="2"/>
        <v>39</v>
      </c>
      <c r="P14">
        <v>11</v>
      </c>
      <c r="Q14">
        <v>11</v>
      </c>
    </row>
    <row r="15" spans="3:17" x14ac:dyDescent="0.25">
      <c r="C15">
        <v>14629</v>
      </c>
      <c r="D15" t="s">
        <v>40</v>
      </c>
      <c r="E15" t="s">
        <v>21</v>
      </c>
      <c r="F15" t="s">
        <v>35</v>
      </c>
      <c r="G15">
        <v>11</v>
      </c>
      <c r="H15">
        <v>11</v>
      </c>
      <c r="I15">
        <v>8</v>
      </c>
      <c r="J15">
        <v>11</v>
      </c>
      <c r="K15">
        <v>10</v>
      </c>
      <c r="L15">
        <f t="shared" si="0"/>
        <v>51</v>
      </c>
      <c r="M15">
        <f t="shared" si="1"/>
        <v>11</v>
      </c>
      <c r="O15">
        <f t="shared" si="2"/>
        <v>40</v>
      </c>
      <c r="P15">
        <v>12</v>
      </c>
      <c r="Q15">
        <v>12</v>
      </c>
    </row>
    <row r="16" spans="3:17" x14ac:dyDescent="0.25">
      <c r="C16">
        <v>14865</v>
      </c>
      <c r="D16" t="s">
        <v>38</v>
      </c>
      <c r="E16" t="s">
        <v>22</v>
      </c>
      <c r="F16" t="s">
        <v>36</v>
      </c>
      <c r="G16">
        <v>12</v>
      </c>
      <c r="H16">
        <v>12</v>
      </c>
      <c r="I16">
        <v>10</v>
      </c>
      <c r="J16">
        <v>13</v>
      </c>
      <c r="K16">
        <v>13</v>
      </c>
      <c r="L16">
        <f t="shared" si="0"/>
        <v>60</v>
      </c>
      <c r="M16">
        <f t="shared" si="1"/>
        <v>13</v>
      </c>
      <c r="O16">
        <f t="shared" si="2"/>
        <v>47</v>
      </c>
      <c r="P16">
        <v>13</v>
      </c>
      <c r="Q16">
        <v>13</v>
      </c>
    </row>
  </sheetData>
  <phoneticPr fontId="2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Cramer</dc:creator>
  <cp:lastModifiedBy>Neil Cramer</cp:lastModifiedBy>
  <dcterms:created xsi:type="dcterms:W3CDTF">2025-05-12T10:46:21Z</dcterms:created>
  <dcterms:modified xsi:type="dcterms:W3CDTF">2025-05-12T11:04:09Z</dcterms:modified>
</cp:coreProperties>
</file>